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0" i="1" l="1"/>
  <c r="E20" i="1"/>
  <c r="D20" i="1"/>
  <c r="F37" i="1"/>
  <c r="E37" i="1"/>
  <c r="D37" i="1"/>
  <c r="F53" i="1"/>
  <c r="E53" i="1"/>
  <c r="D53" i="1"/>
  <c r="D66" i="1"/>
  <c r="E66" i="1"/>
  <c r="F66" i="1"/>
  <c r="F80" i="1"/>
  <c r="E80" i="1"/>
  <c r="D80" i="1"/>
</calcChain>
</file>

<file path=xl/sharedStrings.xml><?xml version="1.0" encoding="utf-8"?>
<sst xmlns="http://schemas.openxmlformats.org/spreadsheetml/2006/main" count="147" uniqueCount="53">
  <si>
    <r>
      <t xml:space="preserve">2.1.2 </t>
    </r>
    <r>
      <rPr>
        <b/>
        <i/>
        <sz val="12"/>
        <color indexed="8"/>
        <rFont val="Times New Roman"/>
        <family val="1"/>
      </rPr>
      <t xml:space="preserve">Programme Demand Ratio, applicable to programmes where Stat /Central Common Entrance Tests are not conducted </t>
    </r>
  </si>
  <si>
    <r>
      <t xml:space="preserve">Number of seats available year-wise/eligible applications received  during the last five years where </t>
    </r>
    <r>
      <rPr>
        <b/>
        <i/>
        <sz val="12"/>
        <color indexed="8"/>
        <rFont val="Times New Roman"/>
        <family val="1"/>
      </rPr>
      <t xml:space="preserve">State / Central Common Entrance Tests are not conducted </t>
    </r>
    <r>
      <rPr>
        <sz val="10"/>
        <color indexed="8"/>
        <rFont val="Times New Roman"/>
        <family val="1"/>
      </rPr>
      <t xml:space="preserve">  </t>
    </r>
    <r>
      <rPr>
        <sz val="12"/>
        <color indexed="8"/>
        <rFont val="Times New Roman"/>
        <family val="1"/>
      </rPr>
      <t>(4)</t>
    </r>
  </si>
  <si>
    <t>Programme name</t>
  </si>
  <si>
    <t>Programme Code (where applicable)</t>
  </si>
  <si>
    <t xml:space="preserve">Number of seats available / sanctioned </t>
  </si>
  <si>
    <t>Number of eligible applications received</t>
  </si>
  <si>
    <t>Number of students admitted</t>
  </si>
  <si>
    <t>2021-22</t>
  </si>
  <si>
    <t>BPT</t>
  </si>
  <si>
    <t>MPT</t>
  </si>
  <si>
    <t>B. Pharmacy</t>
  </si>
  <si>
    <t>B.Sc. Nursing</t>
  </si>
  <si>
    <t>P.B.B.Sc. Nursing</t>
  </si>
  <si>
    <t>M.Sc. Nursing</t>
  </si>
  <si>
    <t xml:space="preserve">UG Programs Allied Health Sciences </t>
  </si>
  <si>
    <t xml:space="preserve">PG Programs Allied Health Sciences </t>
  </si>
  <si>
    <t>B. Tech</t>
  </si>
  <si>
    <t>M. Tech.</t>
  </si>
  <si>
    <t>2020-21</t>
  </si>
  <si>
    <t xml:space="preserve"> </t>
  </si>
  <si>
    <t>2019-20</t>
  </si>
  <si>
    <t>2018-19</t>
  </si>
  <si>
    <t>2017-18</t>
  </si>
  <si>
    <t xml:space="preserve">UG Programs Allied Sciences </t>
  </si>
  <si>
    <t xml:space="preserve">PG Programs Allied Sciences </t>
  </si>
  <si>
    <t>DSC</t>
  </si>
  <si>
    <t>Fellowship</t>
  </si>
  <si>
    <t>Ph.D</t>
  </si>
  <si>
    <t xml:space="preserve">BSC-MRIT, BSC-RT, BSC-DTT, BSC-BOPTO,BSC-HS,  BSC-OTT, BSC-MLT, BSC-HIM, BSC-CND, BSC-AT, BSC-CT, BSC-CVTS, BSC-ATCT,  BSC-NEP, BSC-CP, BSC-ICT, BSC-PA, BSC-BS, BSC-OT, BSC-ELT, BSC-PC, </t>
  </si>
  <si>
    <t>MPT-NS, MPT-CHS, MPT-CVS, MPT-MS</t>
  </si>
  <si>
    <t>BPHRM</t>
  </si>
  <si>
    <t>BSC-N-B</t>
  </si>
  <si>
    <t>BSC-N-PB</t>
  </si>
  <si>
    <t>MSC-N-CO, MSC-N-MSN, MSC-N-CH, MSC-N-MHN, MSC-N-OBG</t>
  </si>
  <si>
    <t>MHA, MSC-MRIT, MSC-CE, MSC-MLT, MSC-CR, MPH</t>
  </si>
  <si>
    <t>BTECH</t>
  </si>
  <si>
    <t>MTECH</t>
  </si>
  <si>
    <t>BCA, BBA, BSC-IT, BA, BCOM, BSC-AIDC</t>
  </si>
  <si>
    <t>FELLO-MEDIC, FELLO-DEN, FELLO-AYU, FELLO-NUR, FELLO-PHYSIO, FELLO-HIS</t>
  </si>
  <si>
    <t>PHD-MED, PHD-DEN, PHD-AYU, PHD-NUR, PHD-PHY, PHD-PHARMA, PHD-INTER, PHD-AHS, PHD-CM, PHD-ENGG, PHD-SCI, IN-PHD</t>
  </si>
  <si>
    <t>BSC-MRIT, BSC-RT, BSC-DTT, BSC-BOPTO,BSC-HS,  BSC-OTT, BSC-MLT, BSC-HIM, BSC-CND, BSC-AT, BSC-CT, BSC-CVTS, BSC-ATCT,  BSC-NEP, BSC-CP, BSC-ICT, BSC-PA, BSC-BS</t>
  </si>
  <si>
    <t>BPT-</t>
  </si>
  <si>
    <t>BSC-MRIT, BSC-RT, BSC-DTT, BSC-BOPTO,BSC-HS,  BSC-OTT, BSC-MLT, BSC-HIM, BSC-CND, BSC-AT, BSC-CT, BSC-CVTS, BSC-ATCT,  BSC-NEP</t>
  </si>
  <si>
    <t>PHD-MED, PHD-DEN, PHD-AYU, PHD-NUR, PHD-PHY, PHD-PHARMA, PHD-INTER</t>
  </si>
  <si>
    <t>BSC-MRIT, BSC-RT, BSC-DTT, BSC-BOPTO,BSC-HS,  BSC-OTT, BSC-MLT</t>
  </si>
  <si>
    <t>MHA, MPH</t>
  </si>
  <si>
    <t>FELLO-MEDIC, FELLO-DEN, FELLO-AYU, FELLO-NUR, FELLO-HIS</t>
  </si>
  <si>
    <t>PHD-MED, PHD-DEN, PHD-AYU, PHD-NUR, PHD-PHY, PHD-INTER</t>
  </si>
  <si>
    <t>BSC-MRIT, BSC-RT, BSC-DTT, BSC-BOPTO</t>
  </si>
  <si>
    <t>PHD-MED, PHD-DEN, PHD-AYU, PHD-NUR,  PHD-INTER</t>
  </si>
  <si>
    <t>BCA, BBA, BSC-IT, BA, BCOM</t>
  </si>
  <si>
    <t>MBA, MSW, MLIB</t>
  </si>
  <si>
    <t>MBA, MCA, MSW, MLIB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</si>
</sst>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1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5" borderId="4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1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2" fillId="2" borderId="5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4"/>
  <sheetViews>
    <sheetView tabSelected="1" zoomScale="70" zoomScaleNormal="70" workbookViewId="0">
      <selection activeCell="H10" sqref="H10"/>
    </sheetView>
  </sheetViews>
  <sheetFormatPr defaultColWidth="8.77734375" defaultRowHeight="14.4" x14ac:dyDescent="0.3"/>
  <cols>
    <col min="2" max="2" width="32.77734375" customWidth="1"/>
    <col min="3" max="3" width="36.88671875" style="32" customWidth="1"/>
    <col min="4" max="4" width="27.77734375" customWidth="1"/>
    <col min="5" max="5" width="43.44140625" customWidth="1"/>
    <col min="6" max="6" width="30.21875" customWidth="1"/>
    <col min="249" max="250" width="8.77734375" customWidth="1"/>
    <col min="251" max="251" width="32.77734375" customWidth="1"/>
    <col min="252" max="252" width="29.109375" customWidth="1"/>
    <col min="253" max="253" width="27.77734375" customWidth="1"/>
    <col min="254" max="254" width="43.44140625" customWidth="1"/>
    <col min="255" max="255" width="30.21875" customWidth="1"/>
    <col min="505" max="506" width="8.77734375" customWidth="1"/>
    <col min="507" max="507" width="32.77734375" customWidth="1"/>
    <col min="508" max="508" width="29.109375" customWidth="1"/>
    <col min="509" max="509" width="27.77734375" customWidth="1"/>
    <col min="510" max="510" width="43.44140625" customWidth="1"/>
    <col min="511" max="511" width="30.21875" customWidth="1"/>
    <col min="761" max="762" width="8.77734375" customWidth="1"/>
    <col min="763" max="763" width="32.77734375" customWidth="1"/>
    <col min="764" max="764" width="29.109375" customWidth="1"/>
    <col min="765" max="765" width="27.77734375" customWidth="1"/>
    <col min="766" max="766" width="43.44140625" customWidth="1"/>
    <col min="767" max="767" width="30.21875" customWidth="1"/>
    <col min="1017" max="1018" width="8.77734375" customWidth="1"/>
    <col min="1019" max="1019" width="32.77734375" customWidth="1"/>
    <col min="1020" max="1020" width="29.109375" customWidth="1"/>
    <col min="1021" max="1021" width="27.77734375" customWidth="1"/>
    <col min="1022" max="1022" width="43.44140625" customWidth="1"/>
    <col min="1023" max="1023" width="30.21875" customWidth="1"/>
    <col min="1273" max="1274" width="8.77734375" customWidth="1"/>
    <col min="1275" max="1275" width="32.77734375" customWidth="1"/>
    <col min="1276" max="1276" width="29.109375" customWidth="1"/>
    <col min="1277" max="1277" width="27.77734375" customWidth="1"/>
    <col min="1278" max="1278" width="43.44140625" customWidth="1"/>
    <col min="1279" max="1279" width="30.21875" customWidth="1"/>
    <col min="1529" max="1530" width="8.77734375" customWidth="1"/>
    <col min="1531" max="1531" width="32.77734375" customWidth="1"/>
    <col min="1532" max="1532" width="29.109375" customWidth="1"/>
    <col min="1533" max="1533" width="27.77734375" customWidth="1"/>
    <col min="1534" max="1534" width="43.44140625" customWidth="1"/>
    <col min="1535" max="1535" width="30.21875" customWidth="1"/>
    <col min="1785" max="1786" width="8.77734375" customWidth="1"/>
    <col min="1787" max="1787" width="32.77734375" customWidth="1"/>
    <col min="1788" max="1788" width="29.109375" customWidth="1"/>
    <col min="1789" max="1789" width="27.77734375" customWidth="1"/>
    <col min="1790" max="1790" width="43.44140625" customWidth="1"/>
    <col min="1791" max="1791" width="30.21875" customWidth="1"/>
    <col min="2041" max="2042" width="8.77734375" customWidth="1"/>
    <col min="2043" max="2043" width="32.77734375" customWidth="1"/>
    <col min="2044" max="2044" width="29.109375" customWidth="1"/>
    <col min="2045" max="2045" width="27.77734375" customWidth="1"/>
    <col min="2046" max="2046" width="43.44140625" customWidth="1"/>
    <col min="2047" max="2047" width="30.21875" customWidth="1"/>
    <col min="2297" max="2298" width="8.77734375" customWidth="1"/>
    <col min="2299" max="2299" width="32.77734375" customWidth="1"/>
    <col min="2300" max="2300" width="29.109375" customWidth="1"/>
    <col min="2301" max="2301" width="27.77734375" customWidth="1"/>
    <col min="2302" max="2302" width="43.44140625" customWidth="1"/>
    <col min="2303" max="2303" width="30.21875" customWidth="1"/>
    <col min="2553" max="2554" width="8.77734375" customWidth="1"/>
    <col min="2555" max="2555" width="32.77734375" customWidth="1"/>
    <col min="2556" max="2556" width="29.109375" customWidth="1"/>
    <col min="2557" max="2557" width="27.77734375" customWidth="1"/>
    <col min="2558" max="2558" width="43.44140625" customWidth="1"/>
    <col min="2559" max="2559" width="30.21875" customWidth="1"/>
    <col min="2809" max="2810" width="8.77734375" customWidth="1"/>
    <col min="2811" max="2811" width="32.77734375" customWidth="1"/>
    <col min="2812" max="2812" width="29.109375" customWidth="1"/>
    <col min="2813" max="2813" width="27.77734375" customWidth="1"/>
    <col min="2814" max="2814" width="43.44140625" customWidth="1"/>
    <col min="2815" max="2815" width="30.21875" customWidth="1"/>
    <col min="3065" max="3066" width="8.77734375" customWidth="1"/>
    <col min="3067" max="3067" width="32.77734375" customWidth="1"/>
    <col min="3068" max="3068" width="29.109375" customWidth="1"/>
    <col min="3069" max="3069" width="27.77734375" customWidth="1"/>
    <col min="3070" max="3070" width="43.44140625" customWidth="1"/>
    <col min="3071" max="3071" width="30.21875" customWidth="1"/>
    <col min="3321" max="3322" width="8.77734375" customWidth="1"/>
    <col min="3323" max="3323" width="32.77734375" customWidth="1"/>
    <col min="3324" max="3324" width="29.109375" customWidth="1"/>
    <col min="3325" max="3325" width="27.77734375" customWidth="1"/>
    <col min="3326" max="3326" width="43.44140625" customWidth="1"/>
    <col min="3327" max="3327" width="30.21875" customWidth="1"/>
    <col min="3577" max="3578" width="8.77734375" customWidth="1"/>
    <col min="3579" max="3579" width="32.77734375" customWidth="1"/>
    <col min="3580" max="3580" width="29.109375" customWidth="1"/>
    <col min="3581" max="3581" width="27.77734375" customWidth="1"/>
    <col min="3582" max="3582" width="43.44140625" customWidth="1"/>
    <col min="3583" max="3583" width="30.21875" customWidth="1"/>
    <col min="3833" max="3834" width="8.77734375" customWidth="1"/>
    <col min="3835" max="3835" width="32.77734375" customWidth="1"/>
    <col min="3836" max="3836" width="29.109375" customWidth="1"/>
    <col min="3837" max="3837" width="27.77734375" customWidth="1"/>
    <col min="3838" max="3838" width="43.44140625" customWidth="1"/>
    <col min="3839" max="3839" width="30.21875" customWidth="1"/>
    <col min="4089" max="4090" width="8.77734375" customWidth="1"/>
    <col min="4091" max="4091" width="32.77734375" customWidth="1"/>
    <col min="4092" max="4092" width="29.109375" customWidth="1"/>
    <col min="4093" max="4093" width="27.77734375" customWidth="1"/>
    <col min="4094" max="4094" width="43.44140625" customWidth="1"/>
    <col min="4095" max="4095" width="30.21875" customWidth="1"/>
    <col min="4345" max="4346" width="8.77734375" customWidth="1"/>
    <col min="4347" max="4347" width="32.77734375" customWidth="1"/>
    <col min="4348" max="4348" width="29.109375" customWidth="1"/>
    <col min="4349" max="4349" width="27.77734375" customWidth="1"/>
    <col min="4350" max="4350" width="43.44140625" customWidth="1"/>
    <col min="4351" max="4351" width="30.21875" customWidth="1"/>
    <col min="4601" max="4602" width="8.77734375" customWidth="1"/>
    <col min="4603" max="4603" width="32.77734375" customWidth="1"/>
    <col min="4604" max="4604" width="29.109375" customWidth="1"/>
    <col min="4605" max="4605" width="27.77734375" customWidth="1"/>
    <col min="4606" max="4606" width="43.44140625" customWidth="1"/>
    <col min="4607" max="4607" width="30.21875" customWidth="1"/>
    <col min="4857" max="4858" width="8.77734375" customWidth="1"/>
    <col min="4859" max="4859" width="32.77734375" customWidth="1"/>
    <col min="4860" max="4860" width="29.109375" customWidth="1"/>
    <col min="4861" max="4861" width="27.77734375" customWidth="1"/>
    <col min="4862" max="4862" width="43.44140625" customWidth="1"/>
    <col min="4863" max="4863" width="30.21875" customWidth="1"/>
    <col min="5113" max="5114" width="8.77734375" customWidth="1"/>
    <col min="5115" max="5115" width="32.77734375" customWidth="1"/>
    <col min="5116" max="5116" width="29.109375" customWidth="1"/>
    <col min="5117" max="5117" width="27.77734375" customWidth="1"/>
    <col min="5118" max="5118" width="43.44140625" customWidth="1"/>
    <col min="5119" max="5119" width="30.21875" customWidth="1"/>
    <col min="5369" max="5370" width="8.77734375" customWidth="1"/>
    <col min="5371" max="5371" width="32.77734375" customWidth="1"/>
    <col min="5372" max="5372" width="29.109375" customWidth="1"/>
    <col min="5373" max="5373" width="27.77734375" customWidth="1"/>
    <col min="5374" max="5374" width="43.44140625" customWidth="1"/>
    <col min="5375" max="5375" width="30.21875" customWidth="1"/>
    <col min="5625" max="5626" width="8.77734375" customWidth="1"/>
    <col min="5627" max="5627" width="32.77734375" customWidth="1"/>
    <col min="5628" max="5628" width="29.109375" customWidth="1"/>
    <col min="5629" max="5629" width="27.77734375" customWidth="1"/>
    <col min="5630" max="5630" width="43.44140625" customWidth="1"/>
    <col min="5631" max="5631" width="30.21875" customWidth="1"/>
    <col min="5881" max="5882" width="8.77734375" customWidth="1"/>
    <col min="5883" max="5883" width="32.77734375" customWidth="1"/>
    <col min="5884" max="5884" width="29.109375" customWidth="1"/>
    <col min="5885" max="5885" width="27.77734375" customWidth="1"/>
    <col min="5886" max="5886" width="43.44140625" customWidth="1"/>
    <col min="5887" max="5887" width="30.21875" customWidth="1"/>
    <col min="6137" max="6138" width="8.77734375" customWidth="1"/>
    <col min="6139" max="6139" width="32.77734375" customWidth="1"/>
    <col min="6140" max="6140" width="29.109375" customWidth="1"/>
    <col min="6141" max="6141" width="27.77734375" customWidth="1"/>
    <col min="6142" max="6142" width="43.44140625" customWidth="1"/>
    <col min="6143" max="6143" width="30.21875" customWidth="1"/>
    <col min="6393" max="6394" width="8.77734375" customWidth="1"/>
    <col min="6395" max="6395" width="32.77734375" customWidth="1"/>
    <col min="6396" max="6396" width="29.109375" customWidth="1"/>
    <col min="6397" max="6397" width="27.77734375" customWidth="1"/>
    <col min="6398" max="6398" width="43.44140625" customWidth="1"/>
    <col min="6399" max="6399" width="30.21875" customWidth="1"/>
    <col min="6649" max="6650" width="8.77734375" customWidth="1"/>
    <col min="6651" max="6651" width="32.77734375" customWidth="1"/>
    <col min="6652" max="6652" width="29.109375" customWidth="1"/>
    <col min="6653" max="6653" width="27.77734375" customWidth="1"/>
    <col min="6654" max="6654" width="43.44140625" customWidth="1"/>
    <col min="6655" max="6655" width="30.21875" customWidth="1"/>
    <col min="6905" max="6906" width="8.77734375" customWidth="1"/>
    <col min="6907" max="6907" width="32.77734375" customWidth="1"/>
    <col min="6908" max="6908" width="29.109375" customWidth="1"/>
    <col min="6909" max="6909" width="27.77734375" customWidth="1"/>
    <col min="6910" max="6910" width="43.44140625" customWidth="1"/>
    <col min="6911" max="6911" width="30.21875" customWidth="1"/>
    <col min="7161" max="7162" width="8.77734375" customWidth="1"/>
    <col min="7163" max="7163" width="32.77734375" customWidth="1"/>
    <col min="7164" max="7164" width="29.109375" customWidth="1"/>
    <col min="7165" max="7165" width="27.77734375" customWidth="1"/>
    <col min="7166" max="7166" width="43.44140625" customWidth="1"/>
    <col min="7167" max="7167" width="30.21875" customWidth="1"/>
    <col min="7417" max="7418" width="8.77734375" customWidth="1"/>
    <col min="7419" max="7419" width="32.77734375" customWidth="1"/>
    <col min="7420" max="7420" width="29.109375" customWidth="1"/>
    <col min="7421" max="7421" width="27.77734375" customWidth="1"/>
    <col min="7422" max="7422" width="43.44140625" customWidth="1"/>
    <col min="7423" max="7423" width="30.21875" customWidth="1"/>
    <col min="7673" max="7674" width="8.77734375" customWidth="1"/>
    <col min="7675" max="7675" width="32.77734375" customWidth="1"/>
    <col min="7676" max="7676" width="29.109375" customWidth="1"/>
    <col min="7677" max="7677" width="27.77734375" customWidth="1"/>
    <col min="7678" max="7678" width="43.44140625" customWidth="1"/>
    <col min="7679" max="7679" width="30.21875" customWidth="1"/>
    <col min="7929" max="7930" width="8.77734375" customWidth="1"/>
    <col min="7931" max="7931" width="32.77734375" customWidth="1"/>
    <col min="7932" max="7932" width="29.109375" customWidth="1"/>
    <col min="7933" max="7933" width="27.77734375" customWidth="1"/>
    <col min="7934" max="7934" width="43.44140625" customWidth="1"/>
    <col min="7935" max="7935" width="30.21875" customWidth="1"/>
    <col min="8185" max="8186" width="8.77734375" customWidth="1"/>
    <col min="8187" max="8187" width="32.77734375" customWidth="1"/>
    <col min="8188" max="8188" width="29.109375" customWidth="1"/>
    <col min="8189" max="8189" width="27.77734375" customWidth="1"/>
    <col min="8190" max="8190" width="43.44140625" customWidth="1"/>
    <col min="8191" max="8191" width="30.21875" customWidth="1"/>
    <col min="8441" max="8442" width="8.77734375" customWidth="1"/>
    <col min="8443" max="8443" width="32.77734375" customWidth="1"/>
    <col min="8444" max="8444" width="29.109375" customWidth="1"/>
    <col min="8445" max="8445" width="27.77734375" customWidth="1"/>
    <col min="8446" max="8446" width="43.44140625" customWidth="1"/>
    <col min="8447" max="8447" width="30.21875" customWidth="1"/>
    <col min="8697" max="8698" width="8.77734375" customWidth="1"/>
    <col min="8699" max="8699" width="32.77734375" customWidth="1"/>
    <col min="8700" max="8700" width="29.109375" customWidth="1"/>
    <col min="8701" max="8701" width="27.77734375" customWidth="1"/>
    <col min="8702" max="8702" width="43.44140625" customWidth="1"/>
    <col min="8703" max="8703" width="30.21875" customWidth="1"/>
    <col min="8953" max="8954" width="8.77734375" customWidth="1"/>
    <col min="8955" max="8955" width="32.77734375" customWidth="1"/>
    <col min="8956" max="8956" width="29.109375" customWidth="1"/>
    <col min="8957" max="8957" width="27.77734375" customWidth="1"/>
    <col min="8958" max="8958" width="43.44140625" customWidth="1"/>
    <col min="8959" max="8959" width="30.21875" customWidth="1"/>
    <col min="9209" max="9210" width="8.77734375" customWidth="1"/>
    <col min="9211" max="9211" width="32.77734375" customWidth="1"/>
    <col min="9212" max="9212" width="29.109375" customWidth="1"/>
    <col min="9213" max="9213" width="27.77734375" customWidth="1"/>
    <col min="9214" max="9214" width="43.44140625" customWidth="1"/>
    <col min="9215" max="9215" width="30.21875" customWidth="1"/>
    <col min="9465" max="9466" width="8.77734375" customWidth="1"/>
    <col min="9467" max="9467" width="32.77734375" customWidth="1"/>
    <col min="9468" max="9468" width="29.109375" customWidth="1"/>
    <col min="9469" max="9469" width="27.77734375" customWidth="1"/>
    <col min="9470" max="9470" width="43.44140625" customWidth="1"/>
    <col min="9471" max="9471" width="30.21875" customWidth="1"/>
    <col min="9721" max="9722" width="8.77734375" customWidth="1"/>
    <col min="9723" max="9723" width="32.77734375" customWidth="1"/>
    <col min="9724" max="9724" width="29.109375" customWidth="1"/>
    <col min="9725" max="9725" width="27.77734375" customWidth="1"/>
    <col min="9726" max="9726" width="43.44140625" customWidth="1"/>
    <col min="9727" max="9727" width="30.21875" customWidth="1"/>
    <col min="9977" max="9978" width="8.77734375" customWidth="1"/>
    <col min="9979" max="9979" width="32.77734375" customWidth="1"/>
    <col min="9980" max="9980" width="29.109375" customWidth="1"/>
    <col min="9981" max="9981" width="27.77734375" customWidth="1"/>
    <col min="9982" max="9982" width="43.44140625" customWidth="1"/>
    <col min="9983" max="9983" width="30.21875" customWidth="1"/>
    <col min="10233" max="10234" width="8.77734375" customWidth="1"/>
    <col min="10235" max="10235" width="32.77734375" customWidth="1"/>
    <col min="10236" max="10236" width="29.109375" customWidth="1"/>
    <col min="10237" max="10237" width="27.77734375" customWidth="1"/>
    <col min="10238" max="10238" width="43.44140625" customWidth="1"/>
    <col min="10239" max="10239" width="30.21875" customWidth="1"/>
    <col min="10489" max="10490" width="8.77734375" customWidth="1"/>
    <col min="10491" max="10491" width="32.77734375" customWidth="1"/>
    <col min="10492" max="10492" width="29.109375" customWidth="1"/>
    <col min="10493" max="10493" width="27.77734375" customWidth="1"/>
    <col min="10494" max="10494" width="43.44140625" customWidth="1"/>
    <col min="10495" max="10495" width="30.21875" customWidth="1"/>
    <col min="10745" max="10746" width="8.77734375" customWidth="1"/>
    <col min="10747" max="10747" width="32.77734375" customWidth="1"/>
    <col min="10748" max="10748" width="29.109375" customWidth="1"/>
    <col min="10749" max="10749" width="27.77734375" customWidth="1"/>
    <col min="10750" max="10750" width="43.44140625" customWidth="1"/>
    <col min="10751" max="10751" width="30.21875" customWidth="1"/>
    <col min="11001" max="11002" width="8.77734375" customWidth="1"/>
    <col min="11003" max="11003" width="32.77734375" customWidth="1"/>
    <col min="11004" max="11004" width="29.109375" customWidth="1"/>
    <col min="11005" max="11005" width="27.77734375" customWidth="1"/>
    <col min="11006" max="11006" width="43.44140625" customWidth="1"/>
    <col min="11007" max="11007" width="30.21875" customWidth="1"/>
    <col min="11257" max="11258" width="8.77734375" customWidth="1"/>
    <col min="11259" max="11259" width="32.77734375" customWidth="1"/>
    <col min="11260" max="11260" width="29.109375" customWidth="1"/>
    <col min="11261" max="11261" width="27.77734375" customWidth="1"/>
    <col min="11262" max="11262" width="43.44140625" customWidth="1"/>
    <col min="11263" max="11263" width="30.21875" customWidth="1"/>
    <col min="11513" max="11514" width="8.77734375" customWidth="1"/>
    <col min="11515" max="11515" width="32.77734375" customWidth="1"/>
    <col min="11516" max="11516" width="29.109375" customWidth="1"/>
    <col min="11517" max="11517" width="27.77734375" customWidth="1"/>
    <col min="11518" max="11518" width="43.44140625" customWidth="1"/>
    <col min="11519" max="11519" width="30.21875" customWidth="1"/>
    <col min="11769" max="11770" width="8.77734375" customWidth="1"/>
    <col min="11771" max="11771" width="32.77734375" customWidth="1"/>
    <col min="11772" max="11772" width="29.109375" customWidth="1"/>
    <col min="11773" max="11773" width="27.77734375" customWidth="1"/>
    <col min="11774" max="11774" width="43.44140625" customWidth="1"/>
    <col min="11775" max="11775" width="30.21875" customWidth="1"/>
    <col min="12025" max="12026" width="8.77734375" customWidth="1"/>
    <col min="12027" max="12027" width="32.77734375" customWidth="1"/>
    <col min="12028" max="12028" width="29.109375" customWidth="1"/>
    <col min="12029" max="12029" width="27.77734375" customWidth="1"/>
    <col min="12030" max="12030" width="43.44140625" customWidth="1"/>
    <col min="12031" max="12031" width="30.21875" customWidth="1"/>
    <col min="12281" max="12282" width="8.77734375" customWidth="1"/>
    <col min="12283" max="12283" width="32.77734375" customWidth="1"/>
    <col min="12284" max="12284" width="29.109375" customWidth="1"/>
    <col min="12285" max="12285" width="27.77734375" customWidth="1"/>
    <col min="12286" max="12286" width="43.44140625" customWidth="1"/>
    <col min="12287" max="12287" width="30.21875" customWidth="1"/>
    <col min="12537" max="12538" width="8.77734375" customWidth="1"/>
    <col min="12539" max="12539" width="32.77734375" customWidth="1"/>
    <col min="12540" max="12540" width="29.109375" customWidth="1"/>
    <col min="12541" max="12541" width="27.77734375" customWidth="1"/>
    <col min="12542" max="12542" width="43.44140625" customWidth="1"/>
    <col min="12543" max="12543" width="30.21875" customWidth="1"/>
    <col min="12793" max="12794" width="8.77734375" customWidth="1"/>
    <col min="12795" max="12795" width="32.77734375" customWidth="1"/>
    <col min="12796" max="12796" width="29.109375" customWidth="1"/>
    <col min="12797" max="12797" width="27.77734375" customWidth="1"/>
    <col min="12798" max="12798" width="43.44140625" customWidth="1"/>
    <col min="12799" max="12799" width="30.21875" customWidth="1"/>
    <col min="13049" max="13050" width="8.77734375" customWidth="1"/>
    <col min="13051" max="13051" width="32.77734375" customWidth="1"/>
    <col min="13052" max="13052" width="29.109375" customWidth="1"/>
    <col min="13053" max="13053" width="27.77734375" customWidth="1"/>
    <col min="13054" max="13054" width="43.44140625" customWidth="1"/>
    <col min="13055" max="13055" width="30.21875" customWidth="1"/>
    <col min="13305" max="13306" width="8.77734375" customWidth="1"/>
    <col min="13307" max="13307" width="32.77734375" customWidth="1"/>
    <col min="13308" max="13308" width="29.109375" customWidth="1"/>
    <col min="13309" max="13309" width="27.77734375" customWidth="1"/>
    <col min="13310" max="13310" width="43.44140625" customWidth="1"/>
    <col min="13311" max="13311" width="30.21875" customWidth="1"/>
    <col min="13561" max="13562" width="8.77734375" customWidth="1"/>
    <col min="13563" max="13563" width="32.77734375" customWidth="1"/>
    <col min="13564" max="13564" width="29.109375" customWidth="1"/>
    <col min="13565" max="13565" width="27.77734375" customWidth="1"/>
    <col min="13566" max="13566" width="43.44140625" customWidth="1"/>
    <col min="13567" max="13567" width="30.21875" customWidth="1"/>
    <col min="13817" max="13818" width="8.77734375" customWidth="1"/>
    <col min="13819" max="13819" width="32.77734375" customWidth="1"/>
    <col min="13820" max="13820" width="29.109375" customWidth="1"/>
    <col min="13821" max="13821" width="27.77734375" customWidth="1"/>
    <col min="13822" max="13822" width="43.44140625" customWidth="1"/>
    <col min="13823" max="13823" width="30.21875" customWidth="1"/>
    <col min="14073" max="14074" width="8.77734375" customWidth="1"/>
    <col min="14075" max="14075" width="32.77734375" customWidth="1"/>
    <col min="14076" max="14076" width="29.109375" customWidth="1"/>
    <col min="14077" max="14077" width="27.77734375" customWidth="1"/>
    <col min="14078" max="14078" width="43.44140625" customWidth="1"/>
    <col min="14079" max="14079" width="30.21875" customWidth="1"/>
    <col min="14329" max="14330" width="8.77734375" customWidth="1"/>
    <col min="14331" max="14331" width="32.77734375" customWidth="1"/>
    <col min="14332" max="14332" width="29.109375" customWidth="1"/>
    <col min="14333" max="14333" width="27.77734375" customWidth="1"/>
    <col min="14334" max="14334" width="43.44140625" customWidth="1"/>
    <col min="14335" max="14335" width="30.21875" customWidth="1"/>
    <col min="14585" max="14586" width="8.77734375" customWidth="1"/>
    <col min="14587" max="14587" width="32.77734375" customWidth="1"/>
    <col min="14588" max="14588" width="29.109375" customWidth="1"/>
    <col min="14589" max="14589" width="27.77734375" customWidth="1"/>
    <col min="14590" max="14590" width="43.44140625" customWidth="1"/>
    <col min="14591" max="14591" width="30.21875" customWidth="1"/>
    <col min="14841" max="14842" width="8.77734375" customWidth="1"/>
    <col min="14843" max="14843" width="32.77734375" customWidth="1"/>
    <col min="14844" max="14844" width="29.109375" customWidth="1"/>
    <col min="14845" max="14845" width="27.77734375" customWidth="1"/>
    <col min="14846" max="14846" width="43.44140625" customWidth="1"/>
    <col min="14847" max="14847" width="30.21875" customWidth="1"/>
    <col min="15097" max="15098" width="8.77734375" customWidth="1"/>
    <col min="15099" max="15099" width="32.77734375" customWidth="1"/>
    <col min="15100" max="15100" width="29.109375" customWidth="1"/>
    <col min="15101" max="15101" width="27.77734375" customWidth="1"/>
    <col min="15102" max="15102" width="43.44140625" customWidth="1"/>
    <col min="15103" max="15103" width="30.21875" customWidth="1"/>
    <col min="15353" max="15354" width="8.77734375" customWidth="1"/>
    <col min="15355" max="15355" width="32.77734375" customWidth="1"/>
    <col min="15356" max="15356" width="29.109375" customWidth="1"/>
    <col min="15357" max="15357" width="27.77734375" customWidth="1"/>
    <col min="15358" max="15358" width="43.44140625" customWidth="1"/>
    <col min="15359" max="15359" width="30.21875" customWidth="1"/>
    <col min="15609" max="15610" width="8.77734375" customWidth="1"/>
    <col min="15611" max="15611" width="32.77734375" customWidth="1"/>
    <col min="15612" max="15612" width="29.109375" customWidth="1"/>
    <col min="15613" max="15613" width="27.77734375" customWidth="1"/>
    <col min="15614" max="15614" width="43.44140625" customWidth="1"/>
    <col min="15615" max="15615" width="30.21875" customWidth="1"/>
    <col min="15865" max="15866" width="8.77734375" customWidth="1"/>
    <col min="15867" max="15867" width="32.77734375" customWidth="1"/>
    <col min="15868" max="15868" width="29.109375" customWidth="1"/>
    <col min="15869" max="15869" width="27.77734375" customWidth="1"/>
    <col min="15870" max="15870" width="43.44140625" customWidth="1"/>
    <col min="15871" max="15871" width="30.21875" customWidth="1"/>
    <col min="16121" max="16122" width="8.77734375" customWidth="1"/>
    <col min="16123" max="16123" width="32.77734375" customWidth="1"/>
    <col min="16124" max="16124" width="29.109375" customWidth="1"/>
    <col min="16125" max="16125" width="27.77734375" customWidth="1"/>
    <col min="16126" max="16126" width="43.44140625" customWidth="1"/>
    <col min="16127" max="16127" width="30.21875" customWidth="1"/>
  </cols>
  <sheetData>
    <row r="1" spans="2:6" ht="40.799999999999997" customHeight="1" x14ac:dyDescent="0.3">
      <c r="B1" s="35" t="s">
        <v>0</v>
      </c>
      <c r="C1" s="35"/>
      <c r="D1" s="35"/>
      <c r="E1" s="35"/>
      <c r="F1" s="35"/>
    </row>
    <row r="2" spans="2:6" ht="31.8" customHeight="1" x14ac:dyDescent="0.3">
      <c r="B2" s="36" t="s">
        <v>1</v>
      </c>
      <c r="C2" s="36"/>
      <c r="D2" s="36"/>
      <c r="E2" s="36"/>
      <c r="F2" s="36"/>
    </row>
    <row r="3" spans="2:6" ht="31.8" customHeight="1" x14ac:dyDescent="0.3">
      <c r="B3" s="34" t="s">
        <v>7</v>
      </c>
      <c r="C3" s="34"/>
      <c r="D3" s="34"/>
      <c r="E3" s="34"/>
      <c r="F3" s="34"/>
    </row>
    <row r="4" spans="2:6" s="2" customFormat="1" ht="31.2" x14ac:dyDescent="0.3">
      <c r="B4" s="1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2:6" x14ac:dyDescent="0.3">
      <c r="B5" s="4" t="s">
        <v>8</v>
      </c>
      <c r="C5" s="30" t="s">
        <v>8</v>
      </c>
      <c r="D5" s="41">
        <v>60</v>
      </c>
      <c r="E5" s="42">
        <v>486</v>
      </c>
      <c r="F5" s="11">
        <v>60</v>
      </c>
    </row>
    <row r="6" spans="2:6" x14ac:dyDescent="0.3">
      <c r="B6" s="4" t="s">
        <v>9</v>
      </c>
      <c r="C6" s="29" t="s">
        <v>29</v>
      </c>
      <c r="D6" s="42">
        <v>21</v>
      </c>
      <c r="E6" s="42">
        <v>172</v>
      </c>
      <c r="F6" s="11">
        <v>17</v>
      </c>
    </row>
    <row r="7" spans="2:6" x14ac:dyDescent="0.3">
      <c r="B7" s="4" t="s">
        <v>10</v>
      </c>
      <c r="C7" s="29" t="s">
        <v>30</v>
      </c>
      <c r="D7" s="5">
        <v>100</v>
      </c>
      <c r="E7" s="42">
        <v>798</v>
      </c>
      <c r="F7" s="11">
        <v>100</v>
      </c>
    </row>
    <row r="8" spans="2:6" x14ac:dyDescent="0.3">
      <c r="B8" s="4" t="s">
        <v>11</v>
      </c>
      <c r="C8" s="29" t="s">
        <v>31</v>
      </c>
      <c r="D8" s="5">
        <v>100</v>
      </c>
      <c r="E8" s="42">
        <v>812</v>
      </c>
      <c r="F8" s="12">
        <v>100</v>
      </c>
    </row>
    <row r="9" spans="2:6" x14ac:dyDescent="0.3">
      <c r="B9" s="4" t="s">
        <v>12</v>
      </c>
      <c r="C9" s="29" t="s">
        <v>32</v>
      </c>
      <c r="D9" s="5">
        <v>50</v>
      </c>
      <c r="E9" s="42">
        <v>423</v>
      </c>
      <c r="F9" s="12">
        <v>34</v>
      </c>
    </row>
    <row r="10" spans="2:6" ht="40.200000000000003" customHeight="1" x14ac:dyDescent="0.3">
      <c r="B10" s="4" t="s">
        <v>13</v>
      </c>
      <c r="C10" s="29" t="s">
        <v>33</v>
      </c>
      <c r="D10" s="5">
        <v>27</v>
      </c>
      <c r="E10" s="42">
        <v>216</v>
      </c>
      <c r="F10" s="12">
        <v>19</v>
      </c>
    </row>
    <row r="11" spans="2:6" ht="79.8" customHeight="1" x14ac:dyDescent="0.3">
      <c r="B11" s="4" t="s">
        <v>14</v>
      </c>
      <c r="C11" s="29" t="s">
        <v>28</v>
      </c>
      <c r="D11" s="8">
        <v>415</v>
      </c>
      <c r="E11" s="42">
        <v>3561</v>
      </c>
      <c r="F11" s="13">
        <v>371</v>
      </c>
    </row>
    <row r="12" spans="2:6" ht="28.8" x14ac:dyDescent="0.3">
      <c r="B12" s="4" t="s">
        <v>15</v>
      </c>
      <c r="C12" s="29" t="s">
        <v>34</v>
      </c>
      <c r="D12" s="8">
        <v>415</v>
      </c>
      <c r="E12" s="42">
        <v>3325</v>
      </c>
      <c r="F12" s="13">
        <v>391</v>
      </c>
    </row>
    <row r="13" spans="2:6" x14ac:dyDescent="0.3">
      <c r="B13" s="9" t="s">
        <v>16</v>
      </c>
      <c r="C13" s="29" t="s">
        <v>35</v>
      </c>
      <c r="D13" s="10">
        <v>300</v>
      </c>
      <c r="E13" s="43">
        <v>2413</v>
      </c>
      <c r="F13" s="14">
        <v>65</v>
      </c>
    </row>
    <row r="14" spans="2:6" x14ac:dyDescent="0.3">
      <c r="B14" s="9" t="s">
        <v>17</v>
      </c>
      <c r="C14" s="29" t="s">
        <v>36</v>
      </c>
      <c r="D14" s="10">
        <v>24</v>
      </c>
      <c r="E14" s="43">
        <v>192</v>
      </c>
      <c r="F14" s="14">
        <v>2</v>
      </c>
    </row>
    <row r="15" spans="2:6" x14ac:dyDescent="0.3">
      <c r="B15" s="4" t="s">
        <v>23</v>
      </c>
      <c r="C15" s="29" t="s">
        <v>37</v>
      </c>
      <c r="D15" s="21">
        <v>135</v>
      </c>
      <c r="E15" s="43">
        <v>1112</v>
      </c>
      <c r="F15" s="21">
        <v>58</v>
      </c>
    </row>
    <row r="16" spans="2:6" x14ac:dyDescent="0.3">
      <c r="B16" s="4" t="s">
        <v>24</v>
      </c>
      <c r="C16" s="29" t="s">
        <v>52</v>
      </c>
      <c r="D16" s="21">
        <v>120</v>
      </c>
      <c r="E16" s="43">
        <v>932</v>
      </c>
      <c r="F16" s="21">
        <v>58</v>
      </c>
    </row>
    <row r="17" spans="2:6" s="25" customFormat="1" x14ac:dyDescent="0.3">
      <c r="B17" s="27" t="s">
        <v>25</v>
      </c>
      <c r="C17" s="31" t="s">
        <v>25</v>
      </c>
      <c r="D17" s="7">
        <v>5</v>
      </c>
      <c r="E17" s="43">
        <v>40</v>
      </c>
      <c r="F17" s="7">
        <v>5</v>
      </c>
    </row>
    <row r="18" spans="2:6" s="25" customFormat="1" ht="28.8" x14ac:dyDescent="0.3">
      <c r="B18" s="27" t="s">
        <v>26</v>
      </c>
      <c r="C18" s="31" t="s">
        <v>38</v>
      </c>
      <c r="D18" s="7">
        <v>49</v>
      </c>
      <c r="E18" s="43">
        <v>343</v>
      </c>
      <c r="F18" s="7">
        <v>49</v>
      </c>
    </row>
    <row r="19" spans="2:6" s="25" customFormat="1" ht="43.2" x14ac:dyDescent="0.3">
      <c r="B19" s="27" t="s">
        <v>27</v>
      </c>
      <c r="C19" s="31" t="s">
        <v>39</v>
      </c>
      <c r="D19" s="7">
        <v>418</v>
      </c>
      <c r="E19" s="43">
        <v>3144</v>
      </c>
      <c r="F19" s="7">
        <v>418</v>
      </c>
    </row>
    <row r="20" spans="2:6" x14ac:dyDescent="0.3">
      <c r="D20" s="26">
        <f>SUM(D5:D19)</f>
        <v>2239</v>
      </c>
      <c r="E20" s="26">
        <f>SUM(E5:E19)</f>
        <v>17969</v>
      </c>
      <c r="F20" s="26">
        <f>SUM(F5:F19)</f>
        <v>1747</v>
      </c>
    </row>
    <row r="21" spans="2:6" s="25" customFormat="1" x14ac:dyDescent="0.3">
      <c r="C21" s="33"/>
      <c r="D21" s="28"/>
      <c r="E21" s="28"/>
      <c r="F21" s="28"/>
    </row>
    <row r="22" spans="2:6" x14ac:dyDescent="0.3">
      <c r="E22" s="24"/>
    </row>
    <row r="23" spans="2:6" ht="30" customHeight="1" x14ac:dyDescent="0.3">
      <c r="B23" s="37" t="s">
        <v>18</v>
      </c>
      <c r="C23" s="38"/>
      <c r="D23" s="38"/>
      <c r="E23" s="38"/>
      <c r="F23" s="39"/>
    </row>
    <row r="24" spans="2:6" ht="31.2" x14ac:dyDescent="0.3">
      <c r="B24" s="1" t="s">
        <v>2</v>
      </c>
      <c r="C24" s="3" t="s">
        <v>3</v>
      </c>
      <c r="D24" s="3" t="s">
        <v>4</v>
      </c>
      <c r="E24" s="3" t="s">
        <v>5</v>
      </c>
      <c r="F24" s="3" t="s">
        <v>6</v>
      </c>
    </row>
    <row r="25" spans="2:6" x14ac:dyDescent="0.3">
      <c r="B25" s="18" t="s">
        <v>8</v>
      </c>
      <c r="C25" s="30" t="s">
        <v>8</v>
      </c>
      <c r="D25" s="16">
        <v>60</v>
      </c>
      <c r="E25" s="15">
        <v>472</v>
      </c>
      <c r="F25" s="11">
        <v>60</v>
      </c>
    </row>
    <row r="26" spans="2:6" x14ac:dyDescent="0.3">
      <c r="B26" s="18" t="s">
        <v>9</v>
      </c>
      <c r="C26" s="29" t="s">
        <v>29</v>
      </c>
      <c r="D26" s="15">
        <v>21</v>
      </c>
      <c r="E26" s="15">
        <v>156</v>
      </c>
      <c r="F26" s="11">
        <v>15</v>
      </c>
    </row>
    <row r="27" spans="2:6" x14ac:dyDescent="0.3">
      <c r="B27" s="18" t="s">
        <v>10</v>
      </c>
      <c r="C27" s="29" t="s">
        <v>30</v>
      </c>
      <c r="D27" s="5">
        <v>100</v>
      </c>
      <c r="E27" s="15">
        <v>804</v>
      </c>
      <c r="F27" s="6">
        <v>99</v>
      </c>
    </row>
    <row r="28" spans="2:6" x14ac:dyDescent="0.3">
      <c r="B28" s="18" t="s">
        <v>11</v>
      </c>
      <c r="C28" s="29" t="s">
        <v>31</v>
      </c>
      <c r="D28" s="5">
        <v>100</v>
      </c>
      <c r="E28" s="15">
        <v>789</v>
      </c>
      <c r="F28" s="5">
        <v>100</v>
      </c>
    </row>
    <row r="29" spans="2:6" x14ac:dyDescent="0.3">
      <c r="B29" s="18" t="s">
        <v>12</v>
      </c>
      <c r="C29" s="29" t="s">
        <v>32</v>
      </c>
      <c r="D29" s="5">
        <v>50</v>
      </c>
      <c r="E29" s="15">
        <v>413</v>
      </c>
      <c r="F29" s="5">
        <v>44</v>
      </c>
    </row>
    <row r="30" spans="2:6" ht="28.8" x14ac:dyDescent="0.3">
      <c r="B30" s="18" t="s">
        <v>13</v>
      </c>
      <c r="C30" s="29" t="s">
        <v>33</v>
      </c>
      <c r="D30" s="5">
        <v>27</v>
      </c>
      <c r="E30" s="15">
        <v>235</v>
      </c>
      <c r="F30" s="5">
        <v>13</v>
      </c>
    </row>
    <row r="31" spans="2:6" ht="72" x14ac:dyDescent="0.3">
      <c r="B31" s="18" t="s">
        <v>14</v>
      </c>
      <c r="C31" s="29" t="s">
        <v>40</v>
      </c>
      <c r="D31" s="8">
        <v>245</v>
      </c>
      <c r="E31" s="15">
        <v>2149</v>
      </c>
      <c r="F31" s="17">
        <v>173</v>
      </c>
    </row>
    <row r="32" spans="2:6" ht="28.8" x14ac:dyDescent="0.3">
      <c r="B32" s="18" t="s">
        <v>15</v>
      </c>
      <c r="C32" s="29" t="s">
        <v>34</v>
      </c>
      <c r="D32" s="8">
        <v>80</v>
      </c>
      <c r="E32" s="15">
        <v>3320</v>
      </c>
      <c r="F32" s="17">
        <v>39</v>
      </c>
    </row>
    <row r="33" spans="2:6" x14ac:dyDescent="0.3">
      <c r="B33" s="4" t="s">
        <v>23</v>
      </c>
      <c r="C33" s="29" t="s">
        <v>37</v>
      </c>
      <c r="D33" s="22">
        <v>60</v>
      </c>
      <c r="E33" s="15">
        <v>887</v>
      </c>
      <c r="F33" s="23">
        <v>32</v>
      </c>
    </row>
    <row r="34" spans="2:6" x14ac:dyDescent="0.3">
      <c r="B34" s="4" t="s">
        <v>24</v>
      </c>
      <c r="C34" s="29" t="s">
        <v>51</v>
      </c>
      <c r="D34" s="22">
        <v>70</v>
      </c>
      <c r="E34" s="15">
        <v>669</v>
      </c>
      <c r="F34" s="23">
        <v>56</v>
      </c>
    </row>
    <row r="35" spans="2:6" ht="28.8" x14ac:dyDescent="0.3">
      <c r="B35" s="27" t="s">
        <v>26</v>
      </c>
      <c r="C35" s="31" t="s">
        <v>38</v>
      </c>
      <c r="D35" s="8">
        <v>41</v>
      </c>
      <c r="E35" s="15">
        <v>359</v>
      </c>
      <c r="F35" s="8">
        <v>41</v>
      </c>
    </row>
    <row r="36" spans="2:6" ht="28.8" x14ac:dyDescent="0.3">
      <c r="B36" s="27" t="s">
        <v>27</v>
      </c>
      <c r="C36" s="31" t="s">
        <v>43</v>
      </c>
      <c r="D36" s="8">
        <v>176</v>
      </c>
      <c r="E36" s="15">
        <v>1402</v>
      </c>
      <c r="F36" s="8">
        <v>176</v>
      </c>
    </row>
    <row r="37" spans="2:6" x14ac:dyDescent="0.3">
      <c r="D37" s="26">
        <f>SUM(D25:D36)</f>
        <v>1030</v>
      </c>
      <c r="E37" s="26">
        <f>SUM(E25:E36)</f>
        <v>11655</v>
      </c>
      <c r="F37" s="26">
        <f>SUM(F25:F36)</f>
        <v>848</v>
      </c>
    </row>
    <row r="38" spans="2:6" ht="29.4" customHeight="1" x14ac:dyDescent="0.3"/>
    <row r="39" spans="2:6" ht="26.4" customHeight="1" x14ac:dyDescent="0.3">
      <c r="B39" s="37" t="s">
        <v>20</v>
      </c>
      <c r="C39" s="38"/>
      <c r="D39" s="38"/>
      <c r="E39" s="38"/>
      <c r="F39" s="39"/>
    </row>
    <row r="40" spans="2:6" ht="31.2" x14ac:dyDescent="0.3">
      <c r="B40" s="1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2:6" x14ac:dyDescent="0.3">
      <c r="B41" s="18" t="s">
        <v>8</v>
      </c>
      <c r="C41" s="29" t="s">
        <v>41</v>
      </c>
      <c r="D41" s="16">
        <v>60</v>
      </c>
      <c r="E41" s="5">
        <v>486</v>
      </c>
      <c r="F41" s="11">
        <v>59</v>
      </c>
    </row>
    <row r="42" spans="2:6" x14ac:dyDescent="0.3">
      <c r="B42" s="18" t="s">
        <v>9</v>
      </c>
      <c r="C42" s="29" t="s">
        <v>29</v>
      </c>
      <c r="D42" s="20">
        <v>12</v>
      </c>
      <c r="E42" s="5">
        <v>122</v>
      </c>
      <c r="F42" s="11">
        <v>12</v>
      </c>
    </row>
    <row r="43" spans="2:6" x14ac:dyDescent="0.3">
      <c r="B43" s="18" t="s">
        <v>10</v>
      </c>
      <c r="C43" s="29" t="s">
        <v>30</v>
      </c>
      <c r="D43" s="5">
        <v>60</v>
      </c>
      <c r="E43" s="5">
        <v>478</v>
      </c>
      <c r="F43" s="6">
        <v>59</v>
      </c>
    </row>
    <row r="44" spans="2:6" x14ac:dyDescent="0.3">
      <c r="B44" s="18" t="s">
        <v>11</v>
      </c>
      <c r="C44" s="29" t="s">
        <v>31</v>
      </c>
      <c r="D44" s="5">
        <v>100</v>
      </c>
      <c r="E44" s="5">
        <v>817</v>
      </c>
      <c r="F44" s="5">
        <v>96</v>
      </c>
    </row>
    <row r="45" spans="2:6" x14ac:dyDescent="0.3">
      <c r="B45" s="18" t="s">
        <v>12</v>
      </c>
      <c r="C45" s="29" t="s">
        <v>32</v>
      </c>
      <c r="D45" s="5">
        <v>50</v>
      </c>
      <c r="E45" s="5">
        <v>396</v>
      </c>
      <c r="F45" s="5">
        <v>34</v>
      </c>
    </row>
    <row r="46" spans="2:6" ht="28.8" x14ac:dyDescent="0.3">
      <c r="B46" s="18" t="s">
        <v>13</v>
      </c>
      <c r="C46" s="29" t="s">
        <v>33</v>
      </c>
      <c r="D46" s="5">
        <v>27</v>
      </c>
      <c r="E46" s="5">
        <v>216</v>
      </c>
      <c r="F46" s="5">
        <v>21</v>
      </c>
    </row>
    <row r="47" spans="2:6" ht="57.6" x14ac:dyDescent="0.3">
      <c r="B47" s="18" t="s">
        <v>14</v>
      </c>
      <c r="C47" s="29" t="s">
        <v>42</v>
      </c>
      <c r="D47" s="19">
        <v>185</v>
      </c>
      <c r="E47" s="5">
        <v>1721</v>
      </c>
      <c r="F47" s="19">
        <v>168</v>
      </c>
    </row>
    <row r="48" spans="2:6" ht="28.8" x14ac:dyDescent="0.3">
      <c r="B48" s="18" t="s">
        <v>15</v>
      </c>
      <c r="C48" s="29" t="s">
        <v>34</v>
      </c>
      <c r="D48" s="19">
        <v>96</v>
      </c>
      <c r="E48" s="5">
        <v>1035</v>
      </c>
      <c r="F48" s="19">
        <v>77</v>
      </c>
    </row>
    <row r="49" spans="2:6" x14ac:dyDescent="0.3">
      <c r="B49" s="4" t="s">
        <v>23</v>
      </c>
      <c r="C49" s="29" t="s">
        <v>50</v>
      </c>
      <c r="D49" s="19">
        <v>60</v>
      </c>
      <c r="E49" s="5">
        <v>487</v>
      </c>
      <c r="F49" s="40">
        <v>44</v>
      </c>
    </row>
    <row r="50" spans="2:6" x14ac:dyDescent="0.3">
      <c r="B50" s="4" t="s">
        <v>24</v>
      </c>
      <c r="C50" s="29" t="s">
        <v>51</v>
      </c>
      <c r="D50" s="19">
        <v>75</v>
      </c>
      <c r="E50" s="5">
        <v>582</v>
      </c>
      <c r="F50" s="40">
        <v>32</v>
      </c>
    </row>
    <row r="51" spans="2:6" ht="28.8" x14ac:dyDescent="0.3">
      <c r="B51" s="27" t="s">
        <v>26</v>
      </c>
      <c r="C51" s="31" t="s">
        <v>38</v>
      </c>
      <c r="D51" s="8">
        <v>41</v>
      </c>
      <c r="E51" s="5">
        <v>330</v>
      </c>
      <c r="F51" s="8">
        <v>41</v>
      </c>
    </row>
    <row r="52" spans="2:6" ht="28.8" x14ac:dyDescent="0.3">
      <c r="B52" s="27" t="s">
        <v>27</v>
      </c>
      <c r="C52" s="31" t="s">
        <v>43</v>
      </c>
      <c r="D52" s="8">
        <v>182</v>
      </c>
      <c r="E52" s="5">
        <v>1628</v>
      </c>
      <c r="F52" s="8">
        <v>182</v>
      </c>
    </row>
    <row r="53" spans="2:6" x14ac:dyDescent="0.3">
      <c r="D53" s="26">
        <f>SUM(D41:D52)</f>
        <v>948</v>
      </c>
      <c r="E53" s="26">
        <f>SUM(E41:E52)</f>
        <v>8298</v>
      </c>
      <c r="F53" s="26">
        <f>SUM(F41:F52)</f>
        <v>825</v>
      </c>
    </row>
    <row r="55" spans="2:6" ht="29.4" customHeight="1" x14ac:dyDescent="0.3">
      <c r="B55" s="34" t="s">
        <v>21</v>
      </c>
      <c r="C55" s="34"/>
      <c r="D55" s="34"/>
      <c r="E55" s="34"/>
      <c r="F55" s="34"/>
    </row>
    <row r="56" spans="2:6" ht="31.2" x14ac:dyDescent="0.3">
      <c r="B56" s="1" t="s">
        <v>2</v>
      </c>
      <c r="C56" s="3" t="s">
        <v>3</v>
      </c>
      <c r="D56" s="3" t="s">
        <v>4</v>
      </c>
      <c r="E56" s="3" t="s">
        <v>5</v>
      </c>
      <c r="F56" s="3" t="s">
        <v>6</v>
      </c>
    </row>
    <row r="57" spans="2:6" x14ac:dyDescent="0.3">
      <c r="B57" s="18" t="s">
        <v>8</v>
      </c>
      <c r="C57" s="29" t="s">
        <v>41</v>
      </c>
      <c r="D57" s="16">
        <v>60</v>
      </c>
      <c r="E57" s="5">
        <v>440</v>
      </c>
      <c r="F57" s="11">
        <v>59</v>
      </c>
    </row>
    <row r="58" spans="2:6" x14ac:dyDescent="0.3">
      <c r="B58" s="18" t="s">
        <v>9</v>
      </c>
      <c r="C58" s="29" t="s">
        <v>29</v>
      </c>
      <c r="D58" s="20">
        <v>12</v>
      </c>
      <c r="E58" s="7">
        <v>135</v>
      </c>
      <c r="F58" s="11">
        <v>0</v>
      </c>
    </row>
    <row r="59" spans="2:6" x14ac:dyDescent="0.3">
      <c r="B59" s="18" t="s">
        <v>11</v>
      </c>
      <c r="C59" s="29" t="s">
        <v>31</v>
      </c>
      <c r="D59" s="5">
        <v>100</v>
      </c>
      <c r="E59" s="5">
        <v>788</v>
      </c>
      <c r="F59" s="5">
        <v>99</v>
      </c>
    </row>
    <row r="60" spans="2:6" x14ac:dyDescent="0.3">
      <c r="B60" s="18" t="s">
        <v>12</v>
      </c>
      <c r="C60" s="29" t="s">
        <v>32</v>
      </c>
      <c r="D60" s="5">
        <v>50</v>
      </c>
      <c r="E60" s="5">
        <v>424</v>
      </c>
      <c r="F60" s="5">
        <v>49</v>
      </c>
    </row>
    <row r="61" spans="2:6" ht="28.8" x14ac:dyDescent="0.3">
      <c r="B61" s="18" t="s">
        <v>13</v>
      </c>
      <c r="C61" s="29" t="s">
        <v>33</v>
      </c>
      <c r="D61" s="5">
        <v>25</v>
      </c>
      <c r="E61" s="5">
        <v>198</v>
      </c>
      <c r="F61" s="5">
        <v>25</v>
      </c>
    </row>
    <row r="62" spans="2:6" ht="28.8" x14ac:dyDescent="0.3">
      <c r="B62" s="18" t="s">
        <v>14</v>
      </c>
      <c r="C62" s="29" t="s">
        <v>44</v>
      </c>
      <c r="D62" s="19">
        <v>100</v>
      </c>
      <c r="E62" s="5">
        <v>812</v>
      </c>
      <c r="F62" s="19">
        <v>73</v>
      </c>
    </row>
    <row r="63" spans="2:6" x14ac:dyDescent="0.3">
      <c r="B63" s="18" t="s">
        <v>15</v>
      </c>
      <c r="C63" s="29" t="s">
        <v>45</v>
      </c>
      <c r="D63" s="19">
        <v>70</v>
      </c>
      <c r="E63" s="5">
        <v>603</v>
      </c>
      <c r="F63" s="19">
        <v>36</v>
      </c>
    </row>
    <row r="64" spans="2:6" ht="28.8" x14ac:dyDescent="0.3">
      <c r="B64" s="27" t="s">
        <v>26</v>
      </c>
      <c r="C64" s="31" t="s">
        <v>46</v>
      </c>
      <c r="D64" s="8">
        <v>58</v>
      </c>
      <c r="E64" s="5">
        <v>459</v>
      </c>
      <c r="F64" s="8">
        <v>58</v>
      </c>
    </row>
    <row r="65" spans="2:6" ht="28.8" x14ac:dyDescent="0.3">
      <c r="B65" s="27" t="s">
        <v>27</v>
      </c>
      <c r="C65" s="31" t="s">
        <v>47</v>
      </c>
      <c r="D65" s="8">
        <v>68</v>
      </c>
      <c r="E65" s="5">
        <v>256</v>
      </c>
      <c r="F65" s="8">
        <v>31</v>
      </c>
    </row>
    <row r="66" spans="2:6" x14ac:dyDescent="0.3">
      <c r="D66" s="26">
        <f>SUM(D57:D65)</f>
        <v>543</v>
      </c>
      <c r="E66" s="26">
        <f>SUM(E57:E65)</f>
        <v>4115</v>
      </c>
      <c r="F66" s="26">
        <f>SUM(F57:F65)</f>
        <v>430</v>
      </c>
    </row>
    <row r="67" spans="2:6" s="25" customFormat="1" x14ac:dyDescent="0.3">
      <c r="C67" s="33"/>
      <c r="D67" s="28"/>
      <c r="E67" s="28"/>
      <c r="F67" s="28"/>
    </row>
    <row r="69" spans="2:6" ht="25.2" customHeight="1" x14ac:dyDescent="0.3">
      <c r="B69" s="34" t="s">
        <v>22</v>
      </c>
      <c r="C69" s="34"/>
      <c r="D69" s="34"/>
      <c r="E69" s="34"/>
      <c r="F69" s="34"/>
    </row>
    <row r="70" spans="2:6" ht="31.2" x14ac:dyDescent="0.3">
      <c r="B70" s="1" t="s">
        <v>2</v>
      </c>
      <c r="C70" s="3" t="s">
        <v>3</v>
      </c>
      <c r="D70" s="3" t="s">
        <v>4</v>
      </c>
      <c r="E70" s="3" t="s">
        <v>5</v>
      </c>
      <c r="F70" s="3" t="s">
        <v>6</v>
      </c>
    </row>
    <row r="71" spans="2:6" x14ac:dyDescent="0.3">
      <c r="B71" s="18" t="s">
        <v>8</v>
      </c>
      <c r="C71" s="29" t="s">
        <v>41</v>
      </c>
      <c r="D71" s="16">
        <v>50</v>
      </c>
      <c r="E71" s="20">
        <v>399</v>
      </c>
      <c r="F71" s="11">
        <v>50</v>
      </c>
    </row>
    <row r="72" spans="2:6" x14ac:dyDescent="0.3">
      <c r="B72" s="18" t="s">
        <v>9</v>
      </c>
      <c r="C72" s="29" t="s">
        <v>29</v>
      </c>
      <c r="D72" s="20">
        <v>12</v>
      </c>
      <c r="E72" s="20">
        <v>96</v>
      </c>
      <c r="F72" s="11">
        <v>12</v>
      </c>
    </row>
    <row r="73" spans="2:6" x14ac:dyDescent="0.3">
      <c r="B73" s="18" t="s">
        <v>11</v>
      </c>
      <c r="C73" s="29" t="s">
        <v>31</v>
      </c>
      <c r="D73" s="5">
        <v>100</v>
      </c>
      <c r="E73" s="5">
        <v>797</v>
      </c>
      <c r="F73" s="5">
        <v>100</v>
      </c>
    </row>
    <row r="74" spans="2:6" x14ac:dyDescent="0.3">
      <c r="B74" s="18" t="s">
        <v>12</v>
      </c>
      <c r="C74" s="29" t="s">
        <v>32</v>
      </c>
      <c r="D74" s="5">
        <v>50</v>
      </c>
      <c r="E74" s="5">
        <v>398</v>
      </c>
      <c r="F74" s="5">
        <v>32</v>
      </c>
    </row>
    <row r="75" spans="2:6" ht="28.8" x14ac:dyDescent="0.3">
      <c r="B75" s="18" t="s">
        <v>13</v>
      </c>
      <c r="C75" s="29" t="s">
        <v>33</v>
      </c>
      <c r="D75" s="5">
        <v>25</v>
      </c>
      <c r="E75" s="5">
        <v>217</v>
      </c>
      <c r="F75" s="5">
        <v>18</v>
      </c>
    </row>
    <row r="76" spans="2:6" x14ac:dyDescent="0.3">
      <c r="B76" s="18" t="s">
        <v>14</v>
      </c>
      <c r="C76" s="29" t="s">
        <v>48</v>
      </c>
      <c r="D76" s="8">
        <v>50</v>
      </c>
      <c r="E76" s="5">
        <v>391</v>
      </c>
      <c r="F76" s="8">
        <v>49</v>
      </c>
    </row>
    <row r="77" spans="2:6" x14ac:dyDescent="0.3">
      <c r="B77" s="18" t="s">
        <v>15</v>
      </c>
      <c r="C77" s="29" t="s">
        <v>45</v>
      </c>
      <c r="D77" s="8">
        <v>35</v>
      </c>
      <c r="E77" s="5">
        <v>280</v>
      </c>
      <c r="F77" s="8">
        <v>4</v>
      </c>
    </row>
    <row r="78" spans="2:6" ht="28.8" x14ac:dyDescent="0.3">
      <c r="B78" s="27" t="s">
        <v>26</v>
      </c>
      <c r="C78" s="31" t="s">
        <v>46</v>
      </c>
      <c r="D78" s="8">
        <v>45</v>
      </c>
      <c r="E78" s="5">
        <v>327</v>
      </c>
      <c r="F78" s="8">
        <v>45</v>
      </c>
    </row>
    <row r="79" spans="2:6" ht="28.8" x14ac:dyDescent="0.3">
      <c r="B79" s="27" t="s">
        <v>27</v>
      </c>
      <c r="C79" s="31" t="s">
        <v>49</v>
      </c>
      <c r="D79" s="8">
        <v>43</v>
      </c>
      <c r="E79" s="5">
        <v>332</v>
      </c>
      <c r="F79" s="8">
        <v>43</v>
      </c>
    </row>
    <row r="80" spans="2:6" x14ac:dyDescent="0.3">
      <c r="D80" s="26">
        <f>SUM(D71:D79)</f>
        <v>410</v>
      </c>
      <c r="E80" s="26">
        <f>SUM(E71:E79)</f>
        <v>3237</v>
      </c>
      <c r="F80" s="26">
        <f>SUM(F71:F79)</f>
        <v>353</v>
      </c>
    </row>
    <row r="84" spans="4:4" x14ac:dyDescent="0.3">
      <c r="D84" t="s">
        <v>19</v>
      </c>
    </row>
  </sheetData>
  <mergeCells count="7">
    <mergeCell ref="B69:F69"/>
    <mergeCell ref="B1:F1"/>
    <mergeCell ref="B2:F2"/>
    <mergeCell ref="B55:F55"/>
    <mergeCell ref="B3:F3"/>
    <mergeCell ref="B23:F23"/>
    <mergeCell ref="B39:F39"/>
  </mergeCells>
  <pageMargins left="0.7" right="0.7" top="0.75" bottom="0.48" header="0.3" footer="0.3"/>
  <pageSetup scale="63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2023-02-28T12:27:00Z</dcterms:modified>
</cp:coreProperties>
</file>